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9 Septembar 2025\"/>
    </mc:Choice>
  </mc:AlternateContent>
  <xr:revisionPtr revIDLastSave="0" documentId="13_ncr:1_{B6727188-D994-47C5-AB10-DDC544AD79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121" i="1"/>
  <c r="B119" i="1"/>
  <c r="B25" i="1" l="1"/>
</calcChain>
</file>

<file path=xl/sharedStrings.xml><?xml version="1.0" encoding="utf-8"?>
<sst xmlns="http://schemas.openxmlformats.org/spreadsheetml/2006/main" count="133" uniqueCount="72">
  <si>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</si>
  <si>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</si>
  <si>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</si>
  <si>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</si>
  <si>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</si>
  <si>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</si>
  <si>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</si>
  <si>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</si>
  <si>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29.09.2025.</t>
  </si>
  <si>
    <t>30.09.2025.</t>
  </si>
  <si>
    <t>IZVOD  BR. 225</t>
  </si>
  <si>
    <t>DIREKTNA PLAĆANJA RFZO - LEKOVI U SEKUND. I TERCIJAR. ZZ  071</t>
  </si>
  <si>
    <t>DIREKTNA PLAĆANJA RFZO - CITOSTATICI SA  LISTE LEKOVA 073</t>
  </si>
  <si>
    <t>DIREKTNA PLAĆANJA RFZO - LEKOVI  C LISTA 074</t>
  </si>
  <si>
    <t>DIREKTNA PLAĆANJA RFZO - LEKOVI ZA HEMOFILIJU 075</t>
  </si>
  <si>
    <t>DIREKTNA PLAĆANJA RFZO - KRV I PRODUKTI OD KRVI 076</t>
  </si>
  <si>
    <t>DIREKTNA PLAĆANJA RFZO  -UGRADNI MATERIJAL U ORTOP. 077</t>
  </si>
  <si>
    <t>DIREKTNA PLAĆANJA RFZO - IMPLANTANTI U ORTOP.- PROTEZE 078</t>
  </si>
  <si>
    <t>DIREKTNA PLAĆANJA RFZO - ENERGENTI U SZ 07C</t>
  </si>
  <si>
    <t>DIREKTNA PLAĆANJA RFZO - MATERIJAL ZA DIJALIZU 080</t>
  </si>
  <si>
    <t>DIREKTNA PLAĆANJA RFZO - OSTALI UGRADNI MATERIJAL 084</t>
  </si>
  <si>
    <t>DIREKTNA PLAĆANJA RFZO - SANITET. I MEDICIN. MATER. SZ 085</t>
  </si>
  <si>
    <t>DIREKTNA PLAĆANJA RFZO - REAGENSI 086</t>
  </si>
  <si>
    <t>INPHARM  CO DOO BEOGRAD</t>
  </si>
  <si>
    <t>PROTON SYSTEM DOO</t>
  </si>
  <si>
    <t>FARMALOGIST DOO BEOGRAD</t>
  </si>
  <si>
    <t>MEDIKUNION DOO BEOGRAD</t>
  </si>
  <si>
    <t>UNI CHEM BEOGRAD</t>
  </si>
  <si>
    <t>TORLAK</t>
  </si>
  <si>
    <t>FARMIX DOO BEOGRAD</t>
  </si>
  <si>
    <t>ECOTRADE BG DOO NIŠ</t>
  </si>
  <si>
    <t>BOEHRINGER INGELHEIM SERBIA DOO BEOGRAD</t>
  </si>
  <si>
    <t>B.BRAUN ADRIA RSRB DOO BEOGRAD</t>
  </si>
  <si>
    <t>MEDICA LINEA PHARM</t>
  </si>
  <si>
    <t>ASPECTUM  BG DOO</t>
  </si>
  <si>
    <t>AMICUS SRB. DOO BEOGRAD</t>
  </si>
  <si>
    <t>ADOC DOO BEOGRAD</t>
  </si>
  <si>
    <t>INO-PHARM  DOO BEOGRAD</t>
  </si>
  <si>
    <t>PHOENIX PHARMA DOO BEOGRAD</t>
  </si>
  <si>
    <t>VEGA DOO VALJEVO</t>
  </si>
  <si>
    <t>MAGNA PHARMACIA DOO BEOGRAD</t>
  </si>
  <si>
    <t>SOPHARMA TRADING</t>
  </si>
  <si>
    <t>PHARMASWISS  DOO BEOGRAD</t>
  </si>
  <si>
    <t>PFIZER SRB DOO</t>
  </si>
  <si>
    <t>DIJAGFARM DOO BEOGRAD</t>
  </si>
  <si>
    <t>MAKLER DOO BEOGRAD</t>
  </si>
  <si>
    <t>ZOREX PHARMA</t>
  </si>
  <si>
    <t>MAYMEDICA DOO BEOGRAD</t>
  </si>
  <si>
    <t>ELEKTROPRIVREDA SRBIJE (JP EPS BEOGRAD)</t>
  </si>
  <si>
    <t>YUGOROSGAZ AD Beograd</t>
  </si>
  <si>
    <t>MEDICON DOO DEČ</t>
  </si>
  <si>
    <t>FRESENIUS MEDICAL CARE SRBIJA DOO VRŠAC</t>
  </si>
  <si>
    <t>OPTICUS DOO BEOGRAD</t>
  </si>
  <si>
    <t>SN MEDIC DOO BEOGRAD</t>
  </si>
  <si>
    <t>NEOMEDICA DOO NOVI SAD</t>
  </si>
  <si>
    <t>ETER&amp;MEDICAL</t>
  </si>
  <si>
    <t>FLORA KOMERC DOO GORNJI MILANOVAC</t>
  </si>
  <si>
    <t>MEDIV DOO BEOGRAD - NOVI BEOGRAD</t>
  </si>
  <si>
    <t>PROFESIONAL MEDIC DOO</t>
  </si>
  <si>
    <t>FUTURE PHARM DOO STARA PAZOVA</t>
  </si>
  <si>
    <t>MEDIPRO MPM DOO BEOGRAD</t>
  </si>
  <si>
    <t>HUMANIS</t>
  </si>
  <si>
    <t>GOSPER  DOO BEOGRAD</t>
  </si>
  <si>
    <t>INEL MEDIK VP D.O.O. BEOGRAD-VRČIN</t>
  </si>
  <si>
    <t>VICOR DOO NOVI BEOGRAD</t>
  </si>
  <si>
    <t>Team Medical</t>
  </si>
  <si>
    <t>BIOTEC MEDICAL BEOGRAD</t>
  </si>
  <si>
    <t>SUPERLAB DOO BEOGRAD</t>
  </si>
  <si>
    <t>LAYON   DOO</t>
  </si>
  <si>
    <t>YUNYCOM DOO BEOGRAD</t>
  </si>
  <si>
    <t>OSTALI TROŠKOVI 07E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</si>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</sst>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  <xf numFmtId="0" fontId="63" fillId="0" borderId="14" xfId="0" applyFont="1" applyBorder="1"/>
    <xf numFmtId="4" fontId="63" fillId="0" borderId="15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1"/>
  <sheetViews>
    <sheetView tabSelected="1" topLeftCell="A100" zoomScaleNormal="100" workbookViewId="0">
      <selection activeCell="C24" sqref="C24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1687323.02</v>
      </c>
    </row>
    <row r="8" spans="1:3" x14ac:dyDescent="0.25">
      <c r="A8" s="4" t="s">
        <v>2</v>
      </c>
      <c r="B8" s="5" t="s">
        <v>8</v>
      </c>
      <c r="C8" s="6">
        <v>1679029.45</v>
      </c>
    </row>
    <row r="9" spans="1:3" x14ac:dyDescent="0.25">
      <c r="A9" s="4" t="s">
        <v>6</v>
      </c>
      <c r="B9" s="5" t="s">
        <v>9</v>
      </c>
      <c r="C9" s="6">
        <v>10215</v>
      </c>
    </row>
    <row r="10" spans="1:3" x14ac:dyDescent="0.25">
      <c r="A10" s="4" t="s">
        <v>11</v>
      </c>
      <c r="B10" s="5" t="s">
        <v>9</v>
      </c>
      <c r="C10" s="6">
        <v>18047034.899999999</v>
      </c>
    </row>
    <row r="11" spans="1:3" x14ac:dyDescent="0.25">
      <c r="A11" s="4" t="s">
        <v>12</v>
      </c>
      <c r="B11" s="5" t="s">
        <v>9</v>
      </c>
      <c r="C11" s="6">
        <v>8892807.2699999996</v>
      </c>
    </row>
    <row r="12" spans="1:3" x14ac:dyDescent="0.25">
      <c r="A12" s="4" t="s">
        <v>13</v>
      </c>
      <c r="B12" s="5" t="s">
        <v>9</v>
      </c>
      <c r="C12" s="6">
        <v>16083607.98</v>
      </c>
    </row>
    <row r="13" spans="1:3" x14ac:dyDescent="0.25">
      <c r="A13" s="4" t="s">
        <v>14</v>
      </c>
      <c r="B13" s="5" t="s">
        <v>9</v>
      </c>
      <c r="C13" s="6">
        <v>968000</v>
      </c>
    </row>
    <row r="14" spans="1:3" x14ac:dyDescent="0.25">
      <c r="A14" s="4" t="s">
        <v>15</v>
      </c>
      <c r="B14" s="5" t="s">
        <v>9</v>
      </c>
      <c r="C14" s="6">
        <v>546048</v>
      </c>
    </row>
    <row r="15" spans="1:3" x14ac:dyDescent="0.25">
      <c r="A15" s="4" t="s">
        <v>16</v>
      </c>
      <c r="B15" s="5" t="s">
        <v>9</v>
      </c>
      <c r="C15" s="6">
        <v>720060</v>
      </c>
    </row>
    <row r="16" spans="1:3" x14ac:dyDescent="0.25">
      <c r="A16" s="4" t="s">
        <v>17</v>
      </c>
      <c r="B16" s="5" t="s">
        <v>9</v>
      </c>
      <c r="C16" s="6">
        <v>9398424.5</v>
      </c>
    </row>
    <row r="17" spans="1:3" x14ac:dyDescent="0.25">
      <c r="A17" s="4" t="s">
        <v>18</v>
      </c>
      <c r="B17" s="5" t="s">
        <v>9</v>
      </c>
      <c r="C17" s="6">
        <v>5031177.2699999996</v>
      </c>
    </row>
    <row r="18" spans="1:3" x14ac:dyDescent="0.25">
      <c r="A18" s="4" t="s">
        <v>19</v>
      </c>
      <c r="B18" s="5" t="s">
        <v>9</v>
      </c>
      <c r="C18" s="6">
        <v>7040731.2800000003</v>
      </c>
    </row>
    <row r="19" spans="1:3" x14ac:dyDescent="0.25">
      <c r="A19" s="4" t="s">
        <v>20</v>
      </c>
      <c r="B19" s="5" t="s">
        <v>9</v>
      </c>
      <c r="C19" s="6">
        <v>158203.1</v>
      </c>
    </row>
    <row r="20" spans="1:3" x14ac:dyDescent="0.25">
      <c r="A20" s="4" t="s">
        <v>21</v>
      </c>
      <c r="B20" s="5" t="s">
        <v>9</v>
      </c>
      <c r="C20" s="6">
        <v>15809858.18</v>
      </c>
    </row>
    <row r="21" spans="1:3" x14ac:dyDescent="0.25">
      <c r="A21" s="4" t="s">
        <v>22</v>
      </c>
      <c r="B21" s="5" t="s">
        <v>9</v>
      </c>
      <c r="C21" s="6">
        <v>11830841.300000001</v>
      </c>
    </row>
    <row r="22" spans="1:3" ht="13.5" customHeight="1" x14ac:dyDescent="0.25">
      <c r="A22" s="7" t="s">
        <v>5</v>
      </c>
      <c r="B22" s="5" t="s">
        <v>9</v>
      </c>
      <c r="C22" s="2">
        <v>94528715.209999993</v>
      </c>
    </row>
    <row r="23" spans="1:3" x14ac:dyDescent="0.25">
      <c r="B23" s="5" t="s">
        <v>9</v>
      </c>
      <c r="C23" s="8">
        <f>C8+C9+C10+C11+C12+C13+C14+C15+C16+C17+C18+C19+C20+C21-C22</f>
        <v>1687323.0199999809</v>
      </c>
    </row>
    <row r="24" spans="1:3" x14ac:dyDescent="0.25">
      <c r="B24" s="5"/>
      <c r="C24" s="9"/>
    </row>
    <row r="25" spans="1:3" s="1" customFormat="1" x14ac:dyDescent="0.25">
      <c r="A25" s="1" t="s">
        <v>7</v>
      </c>
      <c r="B25" s="10" t="str">
        <f>A4</f>
        <v>30.09.2025.</v>
      </c>
      <c r="C25" s="11"/>
    </row>
    <row r="26" spans="1:3" ht="12" customHeight="1" x14ac:dyDescent="0.25">
      <c r="B26" s="10"/>
    </row>
    <row r="27" spans="1:3" s="1" customFormat="1" x14ac:dyDescent="0.25">
      <c r="A27" s="12" t="s">
        <v>11</v>
      </c>
      <c r="B27" s="13">
        <v>18047034.900000002</v>
      </c>
      <c r="C27" s="11"/>
    </row>
    <row r="28" spans="1:3" x14ac:dyDescent="0.25">
      <c r="A28" s="14" t="s">
        <v>23</v>
      </c>
      <c r="B28" s="15">
        <v>121871.22</v>
      </c>
    </row>
    <row r="29" spans="1:3" x14ac:dyDescent="0.25">
      <c r="A29" s="14" t="s">
        <v>24</v>
      </c>
      <c r="B29" s="15">
        <v>687500</v>
      </c>
    </row>
    <row r="30" spans="1:3" x14ac:dyDescent="0.25">
      <c r="A30" s="14" t="s">
        <v>25</v>
      </c>
      <c r="B30" s="15">
        <v>3179336.5</v>
      </c>
    </row>
    <row r="31" spans="1:3" x14ac:dyDescent="0.25">
      <c r="A31" s="14" t="s">
        <v>26</v>
      </c>
      <c r="B31" s="15">
        <v>200371.86</v>
      </c>
    </row>
    <row r="32" spans="1:3" x14ac:dyDescent="0.25">
      <c r="A32" s="14" t="s">
        <v>27</v>
      </c>
      <c r="B32" s="15">
        <v>121550</v>
      </c>
    </row>
    <row r="33" spans="1:3" x14ac:dyDescent="0.25">
      <c r="A33" s="14" t="s">
        <v>28</v>
      </c>
      <c r="B33" s="15">
        <v>2335.33</v>
      </c>
    </row>
    <row r="34" spans="1:3" x14ac:dyDescent="0.25">
      <c r="A34" s="14" t="s">
        <v>29</v>
      </c>
      <c r="B34" s="15">
        <v>71280</v>
      </c>
    </row>
    <row r="35" spans="1:3" x14ac:dyDescent="0.25">
      <c r="A35" s="14" t="s">
        <v>30</v>
      </c>
      <c r="B35" s="15">
        <v>21318</v>
      </c>
    </row>
    <row r="36" spans="1:3" x14ac:dyDescent="0.25">
      <c r="A36" s="14" t="s">
        <v>31</v>
      </c>
      <c r="B36" s="15">
        <v>434830</v>
      </c>
    </row>
    <row r="37" spans="1:3" x14ac:dyDescent="0.25">
      <c r="A37" s="14" t="s">
        <v>32</v>
      </c>
      <c r="B37" s="15">
        <v>321149.40000000002</v>
      </c>
    </row>
    <row r="38" spans="1:3" x14ac:dyDescent="0.25">
      <c r="A38" s="14" t="s">
        <v>33</v>
      </c>
      <c r="B38" s="15">
        <v>96493.09</v>
      </c>
    </row>
    <row r="39" spans="1:3" x14ac:dyDescent="0.25">
      <c r="A39" s="14" t="s">
        <v>34</v>
      </c>
      <c r="B39" s="15">
        <v>64761.99</v>
      </c>
    </row>
    <row r="40" spans="1:3" x14ac:dyDescent="0.25">
      <c r="A40" s="14" t="s">
        <v>35</v>
      </c>
      <c r="B40" s="15">
        <v>608774.63</v>
      </c>
    </row>
    <row r="41" spans="1:3" x14ac:dyDescent="0.25">
      <c r="A41" s="14" t="s">
        <v>36</v>
      </c>
      <c r="B41" s="15">
        <v>46643.95</v>
      </c>
    </row>
    <row r="42" spans="1:3" x14ac:dyDescent="0.25">
      <c r="A42" s="14" t="s">
        <v>37</v>
      </c>
      <c r="B42" s="15">
        <v>217624</v>
      </c>
    </row>
    <row r="43" spans="1:3" x14ac:dyDescent="0.25">
      <c r="A43" s="14" t="s">
        <v>38</v>
      </c>
      <c r="B43" s="15">
        <v>6048316.4800000004</v>
      </c>
    </row>
    <row r="44" spans="1:3" x14ac:dyDescent="0.25">
      <c r="A44" s="14" t="s">
        <v>39</v>
      </c>
      <c r="B44" s="15">
        <v>3218229.52</v>
      </c>
    </row>
    <row r="45" spans="1:3" x14ac:dyDescent="0.25">
      <c r="A45" s="14" t="s">
        <v>40</v>
      </c>
      <c r="B45" s="15">
        <v>873675</v>
      </c>
    </row>
    <row r="46" spans="1:3" x14ac:dyDescent="0.25">
      <c r="A46" s="16" t="s">
        <v>41</v>
      </c>
      <c r="B46" s="17">
        <v>1710973.93</v>
      </c>
    </row>
    <row r="47" spans="1:3" s="1" customFormat="1" x14ac:dyDescent="0.25">
      <c r="A47" s="12" t="s">
        <v>12</v>
      </c>
      <c r="B47" s="13">
        <v>8892807.2699999996</v>
      </c>
      <c r="C47" s="11"/>
    </row>
    <row r="48" spans="1:3" x14ac:dyDescent="0.25">
      <c r="A48" s="14" t="s">
        <v>42</v>
      </c>
      <c r="B48" s="15">
        <v>2109076.2000000002</v>
      </c>
    </row>
    <row r="49" spans="1:3" x14ac:dyDescent="0.25">
      <c r="A49" s="14" t="s">
        <v>24</v>
      </c>
      <c r="B49" s="15">
        <v>41332.5</v>
      </c>
    </row>
    <row r="50" spans="1:3" x14ac:dyDescent="0.25">
      <c r="A50" s="14" t="s">
        <v>25</v>
      </c>
      <c r="B50" s="15">
        <v>1050073.21</v>
      </c>
    </row>
    <row r="51" spans="1:3" x14ac:dyDescent="0.25">
      <c r="A51" s="14" t="s">
        <v>35</v>
      </c>
      <c r="B51" s="15">
        <v>410272.94</v>
      </c>
    </row>
    <row r="52" spans="1:3" x14ac:dyDescent="0.25">
      <c r="A52" s="14" t="s">
        <v>37</v>
      </c>
      <c r="B52" s="15">
        <v>251548.77</v>
      </c>
    </row>
    <row r="53" spans="1:3" x14ac:dyDescent="0.25">
      <c r="A53" s="14" t="s">
        <v>38</v>
      </c>
      <c r="B53" s="15">
        <v>2856177.5</v>
      </c>
    </row>
    <row r="54" spans="1:3" x14ac:dyDescent="0.25">
      <c r="A54" s="14" t="s">
        <v>39</v>
      </c>
      <c r="B54" s="15">
        <v>1233051.82</v>
      </c>
    </row>
    <row r="55" spans="1:3" x14ac:dyDescent="0.25">
      <c r="A55" s="16" t="s">
        <v>41</v>
      </c>
      <c r="B55" s="17">
        <v>941274.33</v>
      </c>
    </row>
    <row r="56" spans="1:3" s="1" customFormat="1" x14ac:dyDescent="0.25">
      <c r="A56" s="12" t="s">
        <v>13</v>
      </c>
      <c r="B56" s="13">
        <v>16083607.98</v>
      </c>
      <c r="C56" s="11"/>
    </row>
    <row r="57" spans="1:3" x14ac:dyDescent="0.25">
      <c r="A57" s="14" t="s">
        <v>25</v>
      </c>
      <c r="B57" s="15">
        <v>815764.5</v>
      </c>
    </row>
    <row r="58" spans="1:3" x14ac:dyDescent="0.25">
      <c r="A58" s="14" t="s">
        <v>43</v>
      </c>
      <c r="B58" s="15">
        <v>243880.56</v>
      </c>
    </row>
    <row r="59" spans="1:3" x14ac:dyDescent="0.25">
      <c r="A59" s="14" t="s">
        <v>33</v>
      </c>
      <c r="B59" s="15">
        <v>187893.2</v>
      </c>
    </row>
    <row r="60" spans="1:3" x14ac:dyDescent="0.25">
      <c r="A60" s="14" t="s">
        <v>35</v>
      </c>
      <c r="B60" s="15">
        <v>4193250.6</v>
      </c>
    </row>
    <row r="61" spans="1:3" x14ac:dyDescent="0.25">
      <c r="A61" s="14" t="s">
        <v>36</v>
      </c>
      <c r="B61" s="15">
        <v>2333791.46</v>
      </c>
    </row>
    <row r="62" spans="1:3" x14ac:dyDescent="0.25">
      <c r="A62" s="14" t="s">
        <v>38</v>
      </c>
      <c r="B62" s="15">
        <v>4324216.5599999996</v>
      </c>
    </row>
    <row r="63" spans="1:3" x14ac:dyDescent="0.25">
      <c r="A63" s="14" t="s">
        <v>39</v>
      </c>
      <c r="B63" s="15">
        <v>57827.88</v>
      </c>
    </row>
    <row r="64" spans="1:3" x14ac:dyDescent="0.25">
      <c r="A64" s="14" t="s">
        <v>40</v>
      </c>
      <c r="B64" s="15">
        <v>359198.4</v>
      </c>
    </row>
    <row r="65" spans="1:3" x14ac:dyDescent="0.25">
      <c r="A65" s="16" t="s">
        <v>41</v>
      </c>
      <c r="B65" s="17">
        <v>3567784.82</v>
      </c>
    </row>
    <row r="66" spans="1:3" s="1" customFormat="1" x14ac:dyDescent="0.25">
      <c r="A66" s="12" t="s">
        <v>14</v>
      </c>
      <c r="B66" s="13">
        <v>968000</v>
      </c>
      <c r="C66" s="11"/>
    </row>
    <row r="67" spans="1:3" x14ac:dyDescent="0.25">
      <c r="A67" s="16" t="s">
        <v>43</v>
      </c>
      <c r="B67" s="17">
        <v>968000</v>
      </c>
    </row>
    <row r="68" spans="1:3" s="1" customFormat="1" x14ac:dyDescent="0.25">
      <c r="A68" s="12" t="s">
        <v>15</v>
      </c>
      <c r="B68" s="13">
        <v>546048</v>
      </c>
      <c r="C68" s="11"/>
    </row>
    <row r="69" spans="1:3" x14ac:dyDescent="0.25">
      <c r="A69" s="14" t="s">
        <v>44</v>
      </c>
      <c r="B69" s="15">
        <v>63360</v>
      </c>
    </row>
    <row r="70" spans="1:3" x14ac:dyDescent="0.25">
      <c r="A70" s="16" t="s">
        <v>45</v>
      </c>
      <c r="B70" s="17">
        <v>482688</v>
      </c>
    </row>
    <row r="71" spans="1:3" s="1" customFormat="1" x14ac:dyDescent="0.25">
      <c r="A71" s="12" t="s">
        <v>16</v>
      </c>
      <c r="B71" s="13">
        <v>720060</v>
      </c>
      <c r="C71" s="11"/>
    </row>
    <row r="72" spans="1:3" x14ac:dyDescent="0.25">
      <c r="A72" s="16" t="s">
        <v>46</v>
      </c>
      <c r="B72" s="17">
        <v>720060</v>
      </c>
    </row>
    <row r="73" spans="1:3" s="1" customFormat="1" x14ac:dyDescent="0.25">
      <c r="A73" s="12" t="s">
        <v>17</v>
      </c>
      <c r="B73" s="13">
        <v>9398424.5</v>
      </c>
      <c r="C73" s="11"/>
    </row>
    <row r="74" spans="1:3" x14ac:dyDescent="0.25">
      <c r="A74" s="14" t="s">
        <v>30</v>
      </c>
      <c r="B74" s="15">
        <v>1019150</v>
      </c>
    </row>
    <row r="75" spans="1:3" x14ac:dyDescent="0.25">
      <c r="A75" s="14" t="s">
        <v>47</v>
      </c>
      <c r="B75" s="15">
        <v>624739.5</v>
      </c>
    </row>
    <row r="76" spans="1:3" x14ac:dyDescent="0.25">
      <c r="A76" s="16" t="s">
        <v>40</v>
      </c>
      <c r="B76" s="17">
        <v>7754535</v>
      </c>
    </row>
    <row r="77" spans="1:3" s="1" customFormat="1" x14ac:dyDescent="0.25">
      <c r="A77" s="12" t="s">
        <v>18</v>
      </c>
      <c r="B77" s="13">
        <v>5031177.2699999996</v>
      </c>
      <c r="C77" s="11"/>
    </row>
    <row r="78" spans="1:3" x14ac:dyDescent="0.25">
      <c r="A78" s="14" t="s">
        <v>48</v>
      </c>
      <c r="B78" s="15">
        <v>4874715.25</v>
      </c>
    </row>
    <row r="79" spans="1:3" x14ac:dyDescent="0.25">
      <c r="A79" s="16" t="s">
        <v>49</v>
      </c>
      <c r="B79" s="17">
        <v>156462.01999999999</v>
      </c>
    </row>
    <row r="80" spans="1:3" s="1" customFormat="1" x14ac:dyDescent="0.25">
      <c r="A80" s="12" t="s">
        <v>19</v>
      </c>
      <c r="B80" s="13">
        <v>7040731.2800000003</v>
      </c>
      <c r="C80" s="11"/>
    </row>
    <row r="81" spans="1:3" x14ac:dyDescent="0.25">
      <c r="A81" s="14" t="s">
        <v>25</v>
      </c>
      <c r="B81" s="15">
        <v>249712.32</v>
      </c>
    </row>
    <row r="82" spans="1:3" x14ac:dyDescent="0.25">
      <c r="A82" s="14" t="s">
        <v>50</v>
      </c>
      <c r="B82" s="15">
        <v>2416158.7999999998</v>
      </c>
    </row>
    <row r="83" spans="1:3" x14ac:dyDescent="0.25">
      <c r="A83" s="14" t="s">
        <v>30</v>
      </c>
      <c r="B83" s="15">
        <v>705628</v>
      </c>
    </row>
    <row r="84" spans="1:3" x14ac:dyDescent="0.25">
      <c r="A84" s="14" t="s">
        <v>51</v>
      </c>
      <c r="B84" s="15">
        <v>155078</v>
      </c>
    </row>
    <row r="85" spans="1:3" x14ac:dyDescent="0.25">
      <c r="A85" s="14" t="s">
        <v>35</v>
      </c>
      <c r="B85" s="15">
        <v>181197.5</v>
      </c>
    </row>
    <row r="86" spans="1:3" x14ac:dyDescent="0.25">
      <c r="A86" s="14" t="s">
        <v>40</v>
      </c>
      <c r="B86" s="15">
        <v>3292946.8</v>
      </c>
    </row>
    <row r="87" spans="1:3" x14ac:dyDescent="0.25">
      <c r="A87" s="16" t="s">
        <v>41</v>
      </c>
      <c r="B87" s="17">
        <v>40009.86</v>
      </c>
    </row>
    <row r="88" spans="1:3" s="1" customFormat="1" x14ac:dyDescent="0.25">
      <c r="A88" s="12" t="s">
        <v>20</v>
      </c>
      <c r="B88" s="13">
        <v>158203.1</v>
      </c>
      <c r="C88" s="11"/>
    </row>
    <row r="89" spans="1:3" x14ac:dyDescent="0.25">
      <c r="A89" s="14" t="s">
        <v>35</v>
      </c>
      <c r="B89" s="15">
        <v>137891.6</v>
      </c>
    </row>
    <row r="90" spans="1:3" x14ac:dyDescent="0.25">
      <c r="A90" s="16" t="s">
        <v>52</v>
      </c>
      <c r="B90" s="17">
        <v>20311.5</v>
      </c>
    </row>
    <row r="91" spans="1:3" s="1" customFormat="1" x14ac:dyDescent="0.25">
      <c r="A91" s="12" t="s">
        <v>21</v>
      </c>
      <c r="B91" s="13">
        <v>15809858.18</v>
      </c>
      <c r="C91" s="11"/>
    </row>
    <row r="92" spans="1:3" x14ac:dyDescent="0.25">
      <c r="A92" s="14" t="s">
        <v>53</v>
      </c>
      <c r="B92" s="15">
        <v>669</v>
      </c>
    </row>
    <row r="93" spans="1:3" x14ac:dyDescent="0.25">
      <c r="A93" s="14" t="s">
        <v>54</v>
      </c>
      <c r="B93" s="15">
        <v>29179.200000000001</v>
      </c>
    </row>
    <row r="94" spans="1:3" x14ac:dyDescent="0.25">
      <c r="A94" s="14" t="s">
        <v>55</v>
      </c>
      <c r="B94" s="15">
        <v>18096</v>
      </c>
    </row>
    <row r="95" spans="1:3" x14ac:dyDescent="0.25">
      <c r="A95" s="14" t="s">
        <v>25</v>
      </c>
      <c r="B95" s="15">
        <v>545857.19999999995</v>
      </c>
    </row>
    <row r="96" spans="1:3" x14ac:dyDescent="0.25">
      <c r="A96" s="14" t="s">
        <v>56</v>
      </c>
      <c r="B96" s="15">
        <v>174315.6</v>
      </c>
    </row>
    <row r="97" spans="1:2" x14ac:dyDescent="0.25">
      <c r="A97" s="14" t="s">
        <v>57</v>
      </c>
      <c r="B97" s="15">
        <v>90860</v>
      </c>
    </row>
    <row r="98" spans="1:2" x14ac:dyDescent="0.25">
      <c r="A98" s="14" t="s">
        <v>58</v>
      </c>
      <c r="B98" s="15">
        <v>20988</v>
      </c>
    </row>
    <row r="99" spans="1:2" x14ac:dyDescent="0.25">
      <c r="A99" s="14" t="s">
        <v>46</v>
      </c>
      <c r="B99" s="15">
        <v>432250</v>
      </c>
    </row>
    <row r="100" spans="1:2" x14ac:dyDescent="0.25">
      <c r="A100" s="14" t="s">
        <v>59</v>
      </c>
      <c r="B100" s="15">
        <v>73778.080000000002</v>
      </c>
    </row>
    <row r="101" spans="1:2" x14ac:dyDescent="0.25">
      <c r="A101" s="14" t="s">
        <v>32</v>
      </c>
      <c r="B101" s="15">
        <v>493867</v>
      </c>
    </row>
    <row r="102" spans="1:2" x14ac:dyDescent="0.25">
      <c r="A102" s="14" t="s">
        <v>33</v>
      </c>
      <c r="B102" s="15">
        <v>5720</v>
      </c>
    </row>
    <row r="103" spans="1:2" x14ac:dyDescent="0.25">
      <c r="A103" s="14" t="s">
        <v>60</v>
      </c>
      <c r="B103" s="15">
        <v>85140</v>
      </c>
    </row>
    <row r="104" spans="1:2" x14ac:dyDescent="0.25">
      <c r="A104" s="14" t="s">
        <v>61</v>
      </c>
      <c r="B104" s="15">
        <v>520960</v>
      </c>
    </row>
    <row r="105" spans="1:2" x14ac:dyDescent="0.25">
      <c r="A105" s="14" t="s">
        <v>62</v>
      </c>
      <c r="B105" s="15">
        <v>151920</v>
      </c>
    </row>
    <row r="106" spans="1:2" x14ac:dyDescent="0.25">
      <c r="A106" s="14" t="s">
        <v>38</v>
      </c>
      <c r="B106" s="15">
        <v>394594.2</v>
      </c>
    </row>
    <row r="107" spans="1:2" x14ac:dyDescent="0.25">
      <c r="A107" s="14" t="s">
        <v>63</v>
      </c>
      <c r="B107" s="15">
        <v>122400</v>
      </c>
    </row>
    <row r="108" spans="1:2" x14ac:dyDescent="0.25">
      <c r="A108" s="14" t="s">
        <v>64</v>
      </c>
      <c r="B108" s="15">
        <v>7568</v>
      </c>
    </row>
    <row r="109" spans="1:2" x14ac:dyDescent="0.25">
      <c r="A109" s="14" t="s">
        <v>39</v>
      </c>
      <c r="B109" s="15">
        <v>1480259.9</v>
      </c>
    </row>
    <row r="110" spans="1:2" x14ac:dyDescent="0.25">
      <c r="A110" s="14" t="s">
        <v>65</v>
      </c>
      <c r="B110" s="15">
        <v>10770000</v>
      </c>
    </row>
    <row r="111" spans="1:2" x14ac:dyDescent="0.25">
      <c r="A111" s="14" t="s">
        <v>40</v>
      </c>
      <c r="B111" s="15">
        <v>243000</v>
      </c>
    </row>
    <row r="112" spans="1:2" x14ac:dyDescent="0.25">
      <c r="A112" s="14" t="s">
        <v>66</v>
      </c>
      <c r="B112" s="15">
        <v>60445</v>
      </c>
    </row>
    <row r="113" spans="1:3" x14ac:dyDescent="0.25">
      <c r="A113" s="14" t="s">
        <v>67</v>
      </c>
      <c r="B113" s="15">
        <v>5436</v>
      </c>
    </row>
    <row r="114" spans="1:3" x14ac:dyDescent="0.25">
      <c r="A114" s="16" t="s">
        <v>68</v>
      </c>
      <c r="B114" s="17">
        <v>82555</v>
      </c>
    </row>
    <row r="115" spans="1:3" s="1" customFormat="1" x14ac:dyDescent="0.25">
      <c r="A115" s="12" t="s">
        <v>22</v>
      </c>
      <c r="B115" s="13">
        <v>11830841.300000001</v>
      </c>
      <c r="C115" s="11"/>
    </row>
    <row r="116" spans="1:3" x14ac:dyDescent="0.25">
      <c r="A116" s="14" t="s">
        <v>69</v>
      </c>
      <c r="B116" s="15">
        <v>4363314.96</v>
      </c>
    </row>
    <row r="117" spans="1:3" x14ac:dyDescent="0.25">
      <c r="A117" s="14" t="s">
        <v>47</v>
      </c>
      <c r="B117" s="15">
        <v>5907364.3399999999</v>
      </c>
    </row>
    <row r="118" spans="1:3" x14ac:dyDescent="0.25">
      <c r="A118" s="16" t="s">
        <v>65</v>
      </c>
      <c r="B118" s="17">
        <v>1560162</v>
      </c>
    </row>
    <row r="119" spans="1:3" s="1" customFormat="1" x14ac:dyDescent="0.25">
      <c r="A119" s="12" t="s">
        <v>70</v>
      </c>
      <c r="B119" s="13">
        <f>B120</f>
        <v>1921.43</v>
      </c>
      <c r="C119" s="11"/>
    </row>
    <row r="120" spans="1:3" x14ac:dyDescent="0.25">
      <c r="A120" s="16" t="s">
        <v>71</v>
      </c>
      <c r="B120" s="17">
        <v>1921.43</v>
      </c>
    </row>
    <row r="121" spans="1:3" x14ac:dyDescent="0.25">
      <c r="B121" s="10">
        <f>B119+B115+B91+B88+B80+B77+B73+B71+B68+B66+B56+B47+B27</f>
        <v>94528715.210000008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2025-10-01T05:09:27Z</dcterms:modified>
</cp:coreProperties>
</file>